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/Documents/work/stlawrence/courses/101math/2024secretain/lectures/"/>
    </mc:Choice>
  </mc:AlternateContent>
  <xr:revisionPtr revIDLastSave="0" documentId="13_ncr:1_{697CC697-6C2F-5345-AB1D-E360F68DEAB1}" xr6:coauthVersionLast="47" xr6:coauthVersionMax="47" xr10:uidLastSave="{00000000-0000-0000-0000-000000000000}"/>
  <bookViews>
    <workbookView xWindow="0" yWindow="740" windowWidth="29400" windowHeight="18380" xr2:uid="{E48F7BEB-D444-E242-BDF1-094EC247C0AD}"/>
  </bookViews>
  <sheets>
    <sheet name="math" sheetId="1" r:id="rId1"/>
    <sheet name="plo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2" i="1"/>
  <c r="G12" i="1" s="1"/>
  <c r="E10" i="1"/>
  <c r="F10" i="1" s="1"/>
  <c r="E11" i="1"/>
  <c r="F11" i="1" s="1"/>
  <c r="E9" i="1"/>
  <c r="F9" i="1" s="1"/>
  <c r="C20" i="1" s="1"/>
  <c r="C21" i="1" s="1"/>
  <c r="C22" i="1" s="1"/>
  <c r="F12" i="1" l="1"/>
  <c r="C23" i="1" s="1"/>
  <c r="G9" i="1"/>
  <c r="D20" i="1" s="1"/>
  <c r="D21" i="1" s="1"/>
  <c r="D22" i="1" s="1"/>
  <c r="D23" i="1" s="1"/>
  <c r="G11" i="1"/>
  <c r="G10" i="1"/>
  <c r="F13" i="1" l="1"/>
  <c r="G13" i="1"/>
</calcChain>
</file>

<file path=xl/sharedStrings.xml><?xml version="1.0" encoding="utf-8"?>
<sst xmlns="http://schemas.openxmlformats.org/spreadsheetml/2006/main" count="26" uniqueCount="17">
  <si>
    <t>Vector Addition</t>
  </si>
  <si>
    <t>x</t>
  </si>
  <si>
    <t>y</t>
  </si>
  <si>
    <t>magnitude</t>
  </si>
  <si>
    <t>angle (absolute)</t>
  </si>
  <si>
    <t>degrees</t>
  </si>
  <si>
    <t>radians</t>
  </si>
  <si>
    <t>components</t>
  </si>
  <si>
    <t>v_1</t>
  </si>
  <si>
    <t>v_2</t>
  </si>
  <si>
    <t>v_3</t>
  </si>
  <si>
    <t>v_4</t>
  </si>
  <si>
    <t>v_total =</t>
  </si>
  <si>
    <t>|v_total| =</t>
  </si>
  <si>
    <t>Reference (start) point</t>
  </si>
  <si>
    <t>Vector</t>
  </si>
  <si>
    <t>Cumulitive sum (used for plotting)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</si>
</sst>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56364478504357E-2"/>
          <c:y val="4.0540540540540543E-2"/>
          <c:w val="0.91310834140384856"/>
          <c:h val="0.92567567567567566"/>
        </c:manualLayout>
      </c:layout>
      <c:scatterChart>
        <c:scatterStyle val="lineMarker"/>
        <c:varyColors val="0"/>
        <c:ser>
          <c:idx val="0"/>
          <c:order val="0"/>
          <c:tx>
            <c:v>v_1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(math!$D$4,math!$C$20)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8.5725275940314722E-16</c:v>
                </c:pt>
              </c:numCache>
            </c:numRef>
          </c:xVal>
          <c:yVal>
            <c:numRef>
              <c:f>(math!$E$4,math!$D$20)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CC-3B46-A2A1-FCAE0B0AE257}"/>
            </c:ext>
          </c:extLst>
        </c:ser>
        <c:ser>
          <c:idx val="1"/>
          <c:order val="1"/>
          <c:tx>
            <c:v>v_2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math!$C$20:$C$21</c:f>
              <c:numCache>
                <c:formatCode>0.00</c:formatCode>
                <c:ptCount val="2"/>
                <c:pt idx="0">
                  <c:v>8.5725275940314722E-16</c:v>
                </c:pt>
                <c:pt idx="1">
                  <c:v>5.0000000000000018</c:v>
                </c:pt>
              </c:numCache>
            </c:numRef>
          </c:xVal>
          <c:yVal>
            <c:numRef>
              <c:f>math!$D$20:$D$21</c:f>
              <c:numCache>
                <c:formatCode>0.00</c:formatCode>
                <c:ptCount val="2"/>
                <c:pt idx="0">
                  <c:v>14</c:v>
                </c:pt>
                <c:pt idx="1">
                  <c:v>22.660254037844386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C-3B46-A2A1-FCAE0B0AE257}"/>
            </c:ext>
          </c:extLst>
        </c:ser>
        <c:ser>
          <c:idx val="2"/>
          <c:order val="2"/>
          <c:tx>
            <c:v>v_3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math!$C$21:$C$22</c:f>
              <c:numCache>
                <c:formatCode>0.00</c:formatCode>
                <c:ptCount val="2"/>
                <c:pt idx="0">
                  <c:v>5.0000000000000018</c:v>
                </c:pt>
                <c:pt idx="1">
                  <c:v>10.472322293210691</c:v>
                </c:pt>
              </c:numCache>
            </c:numRef>
          </c:xVal>
          <c:yVal>
            <c:numRef>
              <c:f>math!$D$21:$D$22</c:f>
              <c:numCache>
                <c:formatCode>0.00</c:formatCode>
                <c:ptCount val="2"/>
                <c:pt idx="0">
                  <c:v>22.660254037844386</c:v>
                </c:pt>
                <c:pt idx="1">
                  <c:v>7.6251721052698489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CC-3B46-A2A1-FCAE0B0AE257}"/>
            </c:ext>
          </c:extLst>
        </c:ser>
        <c:ser>
          <c:idx val="3"/>
          <c:order val="3"/>
          <c:tx>
            <c:v>v_4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math!$C$22:$C$23</c:f>
              <c:numCache>
                <c:formatCode>0.00</c:formatCode>
                <c:ptCount val="2"/>
                <c:pt idx="0">
                  <c:v>10.472322293210691</c:v>
                </c:pt>
                <c:pt idx="1">
                  <c:v>10.472322293210691</c:v>
                </c:pt>
              </c:numCache>
            </c:numRef>
          </c:xVal>
          <c:yVal>
            <c:numRef>
              <c:f>math!$D$22:$D$23</c:f>
              <c:numCache>
                <c:formatCode>0.00</c:formatCode>
                <c:ptCount val="2"/>
                <c:pt idx="0">
                  <c:v>7.6251721052698489</c:v>
                </c:pt>
                <c:pt idx="1">
                  <c:v>7.6251721052698489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CC-3B46-A2A1-FCAE0B0AE257}"/>
            </c:ext>
          </c:extLst>
        </c:ser>
        <c:ser>
          <c:idx val="5"/>
          <c:order val="4"/>
          <c:tx>
            <c:v>v_total</c:v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(math!$D$4,math!$C$23)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10.472322293210691</c:v>
                </c:pt>
              </c:numCache>
            </c:numRef>
          </c:xVal>
          <c:yVal>
            <c:numRef>
              <c:f>(math!$E$4,math!$D$23)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7.6251721052698489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CC-3B46-A2A1-FCAE0B0A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248896"/>
        <c:axId val="1739257296"/>
      </c:scatterChart>
      <c:valAx>
        <c:axId val="1739248896"/>
        <c:scaling>
          <c:orientation val="minMax"/>
          <c:max val="25"/>
          <c:min val="-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257296"/>
        <c:crosses val="autoZero"/>
        <c:crossBetween val="midCat"/>
      </c:valAx>
      <c:valAx>
        <c:axId val="173925729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24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25883195081903"/>
          <c:y val="6.0176367312194098E-2"/>
          <c:w val="0.14891763863741631"/>
          <c:h val="0.2850526707810172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6B97F0-2789-3146-8316-6E51FA891DBB}">
  <sheetPr/>
  <sheetViews>
    <sheetView zoomScale="131" workbookViewId="0" zoomToFit="1"/>
  </sheetViews>
  <pageMargins left="0.7" right="0.7" top="0.75" bottom="0.75" header="0.3" footer="0.3"/>
  <pageSetup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281B8-F813-B319-2D9D-C2CA124C1D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6A65-AB3E-1045-B322-2C63289C133B}">
  <dimension ref="A1:G24"/>
  <sheetViews>
    <sheetView tabSelected="1" workbookViewId="0"/>
  </sheetViews>
  <sheetFormatPr baseColWidth="10" defaultRowHeight="16" x14ac:dyDescent="0.2"/>
  <cols>
    <col min="1" max="1" width="3.5" customWidth="1"/>
    <col min="2" max="2" width="10.6640625" customWidth="1"/>
    <col min="3" max="7" width="11" customWidth="1"/>
  </cols>
  <sheetData>
    <row r="1" spans="1:7" x14ac:dyDescent="0.2">
      <c r="A1" t="s">
        <v>0</v>
      </c>
    </row>
    <row r="3" spans="1:7" x14ac:dyDescent="0.2">
      <c r="D3" s="4" t="s">
        <v>1</v>
      </c>
      <c r="E3" s="4" t="s">
        <v>2</v>
      </c>
    </row>
    <row r="4" spans="1:7" x14ac:dyDescent="0.2">
      <c r="B4" t="s">
        <v>14</v>
      </c>
      <c r="D4" s="2">
        <v>0</v>
      </c>
      <c r="E4" s="2">
        <v>0</v>
      </c>
    </row>
    <row r="7" spans="1:7" x14ac:dyDescent="0.2">
      <c r="C7" s="2"/>
      <c r="D7" s="9" t="s">
        <v>4</v>
      </c>
      <c r="E7" s="9"/>
      <c r="F7" s="9" t="s">
        <v>7</v>
      </c>
      <c r="G7" s="9"/>
    </row>
    <row r="8" spans="1:7" x14ac:dyDescent="0.2">
      <c r="B8" s="1" t="s">
        <v>15</v>
      </c>
      <c r="C8" s="4" t="s">
        <v>3</v>
      </c>
      <c r="D8" s="4" t="s">
        <v>5</v>
      </c>
      <c r="E8" s="4" t="s">
        <v>6</v>
      </c>
      <c r="F8" s="4" t="s">
        <v>1</v>
      </c>
      <c r="G8" s="4" t="s">
        <v>2</v>
      </c>
    </row>
    <row r="9" spans="1:7" x14ac:dyDescent="0.2">
      <c r="B9" t="s">
        <v>8</v>
      </c>
      <c r="C9" s="2">
        <v>14</v>
      </c>
      <c r="D9" s="2">
        <v>90</v>
      </c>
      <c r="E9" s="3">
        <f>D9*2*PI()/360</f>
        <v>1.5707963267948966</v>
      </c>
      <c r="F9" s="3">
        <f>C9*COS(E9)</f>
        <v>8.5725275940314722E-16</v>
      </c>
      <c r="G9" s="3">
        <f>C9*SIN(E9)</f>
        <v>14</v>
      </c>
    </row>
    <row r="10" spans="1:7" x14ac:dyDescent="0.2">
      <c r="B10" t="s">
        <v>9</v>
      </c>
      <c r="C10" s="2">
        <v>10</v>
      </c>
      <c r="D10" s="2">
        <v>60</v>
      </c>
      <c r="E10" s="3">
        <f t="shared" ref="E10:E12" si="0">D10*2*PI()/360</f>
        <v>1.0471975511965976</v>
      </c>
      <c r="F10" s="3">
        <f>C10*COS(E10)</f>
        <v>5.0000000000000009</v>
      </c>
      <c r="G10" s="3">
        <f t="shared" ref="G10:G11" si="1">C10*SIN(E10)</f>
        <v>8.6602540378443855</v>
      </c>
    </row>
    <row r="11" spans="1:7" x14ac:dyDescent="0.2">
      <c r="B11" t="s">
        <v>10</v>
      </c>
      <c r="C11" s="2">
        <v>16</v>
      </c>
      <c r="D11" s="2">
        <v>290</v>
      </c>
      <c r="E11" s="3">
        <f t="shared" si="0"/>
        <v>5.0614548307835552</v>
      </c>
      <c r="F11" s="3">
        <f t="shared" ref="F11" si="2">C11*COS(E11)</f>
        <v>5.4723222932106905</v>
      </c>
      <c r="G11" s="3">
        <f t="shared" si="1"/>
        <v>-15.035081932574537</v>
      </c>
    </row>
    <row r="12" spans="1:7" x14ac:dyDescent="0.2">
      <c r="B12" s="1" t="s">
        <v>11</v>
      </c>
      <c r="C12" s="4"/>
      <c r="D12" s="4"/>
      <c r="E12" s="5">
        <f t="shared" si="0"/>
        <v>0</v>
      </c>
      <c r="F12" s="5">
        <f t="shared" ref="F12" si="3">C12*COS(E12)</f>
        <v>0</v>
      </c>
      <c r="G12" s="5">
        <f t="shared" ref="G12" si="4">C12*SIN(E12)</f>
        <v>0</v>
      </c>
    </row>
    <row r="13" spans="1:7" x14ac:dyDescent="0.2">
      <c r="B13" t="s">
        <v>12</v>
      </c>
      <c r="C13" s="2"/>
      <c r="D13" s="2"/>
      <c r="E13" s="2"/>
      <c r="F13" s="3">
        <f>SUM(F9:F12)</f>
        <v>10.472322293210691</v>
      </c>
      <c r="G13" s="3">
        <f>SUM(G9:G12)</f>
        <v>7.6251721052698489</v>
      </c>
    </row>
    <row r="15" spans="1:7" x14ac:dyDescent="0.2">
      <c r="B15" s="6" t="s">
        <v>13</v>
      </c>
      <c r="C15" s="7">
        <f>SQRT(F13^2+G13^2)</f>
        <v>12.954257363811445</v>
      </c>
    </row>
    <row r="18" spans="2:4" x14ac:dyDescent="0.2">
      <c r="B18" t="s">
        <v>16</v>
      </c>
    </row>
    <row r="19" spans="2:4" x14ac:dyDescent="0.2">
      <c r="B19" s="1" t="s">
        <v>15</v>
      </c>
      <c r="C19" s="4" t="s">
        <v>1</v>
      </c>
      <c r="D19" s="4" t="s">
        <v>2</v>
      </c>
    </row>
    <row r="20" spans="2:4" x14ac:dyDescent="0.2">
      <c r="B20" t="s">
        <v>8</v>
      </c>
      <c r="C20" s="3">
        <f>$D$4+F9</f>
        <v>8.5725275940314722E-16</v>
      </c>
      <c r="D20" s="3">
        <f>$E$4+G9</f>
        <v>14</v>
      </c>
    </row>
    <row r="21" spans="2:4" x14ac:dyDescent="0.2">
      <c r="B21" t="s">
        <v>9</v>
      </c>
      <c r="C21" s="3">
        <f t="shared" ref="C21:D23" si="5">C20+F10</f>
        <v>5.0000000000000018</v>
      </c>
      <c r="D21" s="3">
        <f t="shared" si="5"/>
        <v>22.660254037844386</v>
      </c>
    </row>
    <row r="22" spans="2:4" x14ac:dyDescent="0.2">
      <c r="B22" t="s">
        <v>10</v>
      </c>
      <c r="C22" s="3">
        <f t="shared" si="5"/>
        <v>10.472322293210691</v>
      </c>
      <c r="D22" s="3">
        <f t="shared" si="5"/>
        <v>7.6251721052698489</v>
      </c>
    </row>
    <row r="23" spans="2:4" x14ac:dyDescent="0.2">
      <c r="B23" t="s">
        <v>11</v>
      </c>
      <c r="C23" s="3">
        <f t="shared" si="5"/>
        <v>10.472322293210691</v>
      </c>
      <c r="D23" s="3">
        <f t="shared" si="5"/>
        <v>7.6251721052698489</v>
      </c>
    </row>
    <row r="24" spans="2:4" x14ac:dyDescent="0.2">
      <c r="C24" s="8"/>
    </row>
  </sheetData>
  <mergeCells count="2">
    <mergeCell ref="D7:E7"/>
    <mergeCell ref="F7:G7"/>
  </mergeCells>
  <phoneticPr fontId="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math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2024-09-24T17:53:45Z</cp:lastPrinted>
  <dcterms:created xsi:type="dcterms:W3CDTF">2024-09-23T19:52:40Z</dcterms:created>
  <dcterms:modified xsi:type="dcterms:W3CDTF">2024-09-25T20:11:38Z</dcterms:modified>
</cp:coreProperties>
</file>